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moussaoui\Documents\PARENTALITE\FICHES MATERNITE\fiches maternité ANNEE 2023\"/>
    </mc:Choice>
  </mc:AlternateContent>
  <xr:revisionPtr revIDLastSave="0" documentId="13_ncr:1_{AECA4A6A-4EED-420E-A978-473524071252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euil1 (2)" sheetId="2" state="hidden" r:id="rId1"/>
    <sheet name="Feuil1" sheetId="59" r:id="rId2"/>
  </sheets>
  <definedNames>
    <definedName name="_xlnm.Print_Area" localSheetId="1">Feuil1!$A$1:$F$52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59" l="1"/>
  <c r="D13" i="59" l="1"/>
  <c r="D24" i="59" l="1"/>
</calcChain>
</file>

<file path=xl/sharedStrings.xml><?xml version="1.0" encoding="utf-8"?>
<sst xmlns="http://schemas.openxmlformats.org/spreadsheetml/2006/main" count="92" uniqueCount="84">
  <si>
    <t>COLLABORATRICE</t>
  </si>
  <si>
    <t>DPA</t>
  </si>
  <si>
    <t xml:space="preserve">3 RUE GABRIEL LAUMAIN </t>
  </si>
  <si>
    <t>75010 PARIS</t>
  </si>
  <si>
    <t>06 42 89 65 86</t>
  </si>
  <si>
    <t>piot.marie2@hotmail.fr</t>
  </si>
  <si>
    <t>RAM</t>
  </si>
  <si>
    <t>Nom, Prénom</t>
  </si>
  <si>
    <t>Statut</t>
  </si>
  <si>
    <t>PIOT Marie</t>
  </si>
  <si>
    <t>Adresse</t>
  </si>
  <si>
    <t>CP Ville</t>
  </si>
  <si>
    <t>Tél.</t>
  </si>
  <si>
    <t>E.mail</t>
  </si>
  <si>
    <t>DN</t>
  </si>
  <si>
    <t>DEMARCHES :</t>
  </si>
  <si>
    <t>RAM ou HARMONIE MUTUELLE</t>
  </si>
  <si>
    <t>AON</t>
  </si>
  <si>
    <t>CNBF</t>
  </si>
  <si>
    <t>A partir du début congé maternité</t>
  </si>
  <si>
    <t>A partir du 7ème mois de grossesse</t>
  </si>
  <si>
    <t>A la naissance de l'enfant</t>
  </si>
  <si>
    <t>Organisme Sécurité sociale des Indépendants</t>
  </si>
  <si>
    <t>FICHE MATERNITE</t>
  </si>
  <si>
    <t>LES ETAPES à TITRE INDICATIF :</t>
  </si>
  <si>
    <t>Imprimé n° 1</t>
  </si>
  <si>
    <t>Simulation</t>
  </si>
  <si>
    <t>Imprimé n° 5</t>
  </si>
  <si>
    <t>Allocation Repos Maternité 1 PMSS*</t>
  </si>
  <si>
    <t xml:space="preserve">* PMSS Plafond mensuel Sécurité sociale en vigueur </t>
  </si>
  <si>
    <t>A compter du début du congé maternité</t>
  </si>
  <si>
    <t xml:space="preserve">Montant de l'Indemnité forfaitaire /  </t>
  </si>
  <si>
    <t>2 semaines avant la DPA</t>
  </si>
  <si>
    <t>DATE PRESUMEE D'ACCOUCHEMENT</t>
  </si>
  <si>
    <t>①</t>
  </si>
  <si>
    <t>②</t>
  </si>
  <si>
    <t>1 PMSS*</t>
  </si>
  <si>
    <t>(simulation sous toute réserve de modifications, réglementaires, en cas d'évolutions législatives, Sécurité sociale ….)</t>
  </si>
  <si>
    <t>Adresser un extrait d'acte de naissance joint à votre courrier pour obtenir une exonération du quart de la cotisation forfaitaire annuelle</t>
  </si>
  <si>
    <t>④</t>
  </si>
  <si>
    <t>Aon Service Barreau de Paris - 28 Allée de Bellevue - CS 70000 - 16918 ANGOULEME Cedex 9</t>
  </si>
  <si>
    <t>La maternité ouvre droit à une exonération du paiement d'un trimestre des cotisations forfaitaires de retraite de base.</t>
  </si>
  <si>
    <t>La CNBF</t>
  </si>
  <si>
    <t>Les étapes auprès de :</t>
  </si>
  <si>
    <t>●</t>
  </si>
  <si>
    <r>
      <t xml:space="preserve">Adresser la </t>
    </r>
    <r>
      <rPr>
        <b/>
        <sz val="14"/>
        <color rgb="FFFF0000"/>
        <rFont val="Arial"/>
        <family val="2"/>
      </rPr>
      <t>déclaration de grossesse</t>
    </r>
    <r>
      <rPr>
        <sz val="14"/>
        <color rgb="FFFF0000"/>
        <rFont val="Arial"/>
        <family val="2"/>
      </rPr>
      <t xml:space="preserve"> à :</t>
    </r>
  </si>
  <si>
    <t>En cas d'utilisation des imprimés 3 (arrêt pathologique) et/ou d'arrêt maladie durant la grossesse, nous vous invitons à prendre contact avec  l'Assistante sociale pour une meilleure prise en charge des différentes démarches à effectuer, dont les coordonnées sont rappelées ci-dessous (1)</t>
  </si>
  <si>
    <t xml:space="preserve">Les démarches administratives durant votre congé maternité sont les suivantes après de : </t>
  </si>
  <si>
    <t>la CNBF (exonération de la cotisation = 1/4)</t>
  </si>
  <si>
    <r>
      <rPr>
        <b/>
        <sz val="16"/>
        <color theme="0" tint="-0.499984740745262"/>
        <rFont val="Arial Black"/>
        <family val="2"/>
      </rPr>
      <t>La simulation personnalisée</t>
    </r>
    <r>
      <rPr>
        <b/>
        <sz val="16"/>
        <color theme="0" tint="-0.499984740745262"/>
        <rFont val="Arial"/>
        <family val="2"/>
      </rPr>
      <t xml:space="preserve"> : </t>
    </r>
    <r>
      <rPr>
        <sz val="14"/>
        <color theme="0" tint="-0.499984740745262"/>
        <rFont val="Arial"/>
        <family val="2"/>
      </rPr>
      <t>Indiquer vos dates dans les cellules "jaunes"</t>
    </r>
  </si>
  <si>
    <t>A compter du début du congé maternité :</t>
  </si>
  <si>
    <t>A compter du 7ème mois de grossesse :</t>
  </si>
  <si>
    <t>A la naissance de l'enfant :</t>
  </si>
  <si>
    <t xml:space="preserve">1 768 € </t>
  </si>
  <si>
    <t>Date de début du congé maternité souhaitée</t>
  </si>
  <si>
    <t xml:space="preserve">FICHE MATERNITE -Durée minimale de Grossesse </t>
  </si>
  <si>
    <t>Date de début de congé maternité au plus tôt 2 semaines avant la DPA</t>
  </si>
  <si>
    <t>Date de fin (durée maximum du congés maternité 56 jours)</t>
  </si>
  <si>
    <t>Pour effectuer la simulation, indiquer la date du début de congé maternité soit 2 semaines avant la DPA</t>
  </si>
  <si>
    <r>
      <rPr>
        <i/>
        <u/>
        <sz val="12"/>
        <rFont val="Arial"/>
        <family val="2"/>
      </rPr>
      <t>A noter</t>
    </r>
    <r>
      <rPr>
        <i/>
        <sz val="12"/>
        <rFont val="Arial"/>
        <family val="2"/>
      </rPr>
      <t xml:space="preserve"> : le congé maternité débute : à 2 semaines avant la date présumée d'accouchement pour une durée de 56 jours en totalité soit la durée minimale de congé maternité
</t>
    </r>
  </si>
  <si>
    <r>
      <rPr>
        <b/>
        <i/>
        <u/>
        <sz val="12"/>
        <color theme="1"/>
        <rFont val="Arial"/>
        <family val="2"/>
      </rPr>
      <t>A noter</t>
    </r>
    <r>
      <rPr>
        <i/>
        <sz val="12"/>
        <color theme="1"/>
        <rFont val="Arial"/>
        <family val="2"/>
      </rPr>
      <t xml:space="preserve"> : Les collaboratrices bénéficient d'un maintien de rétrocession durant la période de congé maternité.Une fiche récapitulative des sommes à rétrocéder au Cabinet ou à garder est disponible et téléchargeable sur le site du Barreau de Paris</t>
    </r>
  </si>
  <si>
    <t>Indemnité forfaitaire = 38 €/jour - Maximum 56 jours</t>
  </si>
  <si>
    <t>L'organisme de sécurité sociale vous adresse à réception de la déclaration de grossesse un carnet de maternité.Seulement certains imprimés doivent etre remplis par votre médecin comme indiqués ci dessous:</t>
  </si>
  <si>
    <t>Allocation forfaitaire:à la naissance , envoyer l'acte de naissance de l'enfant</t>
  </si>
  <si>
    <t>Allocation forfaitaire : à la naissance, envoyer l'acte de naissance</t>
  </si>
  <si>
    <t xml:space="preserve"> CPAM</t>
  </si>
  <si>
    <r>
      <t>L'Organisme de sécurité sociale :</t>
    </r>
    <r>
      <rPr>
        <b/>
        <sz val="14"/>
        <rFont val="Arial"/>
        <family val="2"/>
      </rPr>
      <t xml:space="preserve"> La CPAM 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Caisse d’allocations familales</t>
    </r>
  </si>
  <si>
    <t>Au début du congé maternité</t>
  </si>
  <si>
    <t>❶</t>
  </si>
  <si>
    <t>❷</t>
  </si>
  <si>
    <t>❸</t>
  </si>
  <si>
    <t>les suivantes</t>
  </si>
  <si>
    <t>Montant de l'Indemnité journalière d'interruption d'activité</t>
  </si>
  <si>
    <r>
      <t xml:space="preserve">AON </t>
    </r>
    <r>
      <rPr>
        <b/>
        <sz val="12"/>
        <color rgb="FFFF0000"/>
        <rFont val="Arial"/>
        <family val="2"/>
      </rPr>
      <t>(il est vivement conseillé d'adresser la fiche de versement garantie parentalité dès le début du congé maternité)</t>
    </r>
    <r>
      <rPr>
        <b/>
        <sz val="14"/>
        <color rgb="FFFF0000"/>
        <rFont val="Arial"/>
        <family val="2"/>
      </rPr>
      <t xml:space="preserve"> + à la naissance de l'enfant: adresser l'acte de naissance</t>
    </r>
  </si>
  <si>
    <t>IMPRIME N°1 ou N°7 (report du congé maternité) : Allocations forfaitaire de repos maternel et Indemnité journalière d'interruption d'activité</t>
  </si>
  <si>
    <t>Imprimé n° 1ou N°7 :Allocation forfaitaire repos maternel (Naissance de l'enfant)</t>
  </si>
  <si>
    <t>Imprimé n° 1 ou n°7 :Allocation forfaitaire repos maternel ( 7°Mois)</t>
  </si>
  <si>
    <t>Imprimé n° 1 ou n°7:Indemnité journalière d'interruption d'activité (56 jours)</t>
  </si>
  <si>
    <r>
      <t>Un imprimé "PARENTALITE" est à compléter et à retourner au début du congé maternité à :Mail:</t>
    </r>
    <r>
      <rPr>
        <sz val="14"/>
        <color rgb="FFFF0000"/>
        <rFont val="Arial"/>
        <family val="2"/>
      </rPr>
      <t>barreaudeparis@aon.fr</t>
    </r>
  </si>
  <si>
    <t xml:space="preserve">
(1) l'Assistante sociale Madame Baya MOUSSAOUI - Tél. 01 44 32 48 61 - Courriel : bmoussaoui@avocatparis.org 
(2)AON:  Courriel : barreaudeparis@aon.fr</t>
  </si>
  <si>
    <t>:remplir l'imprimé du carnet de maternité(N°1 ou N°7)</t>
  </si>
  <si>
    <t xml:space="preserve">En cas d'arrêt de travail (maladie, hospitalisation hors période congé maternité) ou toute autre question liée à une naissance prématurée, adoption, contacter  : </t>
  </si>
  <si>
    <t>Prime de soutien aux Avocates libérales non collaboratrices</t>
  </si>
  <si>
    <t>60,26 €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</si>
</sst>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6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2"/>
      <color rgb="FF002060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2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206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rgb="FF04B8AF"/>
      <name val="Wingdings"/>
      <charset val="2"/>
    </font>
    <font>
      <sz val="10"/>
      <color theme="0"/>
      <name val="Wingdings"/>
      <charset val="2"/>
    </font>
    <font>
      <sz val="20"/>
      <color rgb="FF04B8AF"/>
      <name val="Arial"/>
      <family val="2"/>
    </font>
    <font>
      <i/>
      <sz val="14"/>
      <color rgb="FF002060"/>
      <name val="Arial"/>
      <family val="2"/>
    </font>
    <font>
      <b/>
      <sz val="26"/>
      <color theme="0"/>
      <name val="Arial Black"/>
      <family val="2"/>
    </font>
    <font>
      <b/>
      <sz val="14"/>
      <color rgb="FF72C8B8"/>
      <name val="Arial"/>
      <family val="2"/>
    </font>
    <font>
      <b/>
      <sz val="20"/>
      <name val="Arial"/>
      <family val="2"/>
    </font>
    <font>
      <sz val="14"/>
      <name val="Calibri"/>
      <family val="2"/>
      <scheme val="minor"/>
    </font>
    <font>
      <sz val="14"/>
      <color theme="0" tint="-0.499984740745262"/>
      <name val="Arial"/>
      <family val="2"/>
    </font>
    <font>
      <b/>
      <sz val="20"/>
      <color rgb="FFFF0000"/>
      <name val="Calibri"/>
      <family val="2"/>
    </font>
    <font>
      <sz val="10"/>
      <color rgb="FFFF0000"/>
      <name val="Wingdings"/>
      <charset val="2"/>
    </font>
    <font>
      <b/>
      <i/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i/>
      <u/>
      <sz val="12"/>
      <name val="Arial"/>
      <family val="2"/>
    </font>
    <font>
      <b/>
      <sz val="16"/>
      <color theme="0" tint="-0.49998474074526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Arial Black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6"/>
      <color theme="0" tint="-0.499984740745262"/>
      <name val="Arial Black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B5A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04B0A8"/>
      </top>
      <bottom style="medium">
        <color rgb="FF04B0A8"/>
      </bottom>
      <diagonal/>
    </border>
    <border>
      <left/>
      <right style="thin">
        <color rgb="FF04A8A0"/>
      </right>
      <top style="thin">
        <color rgb="FF04A8A0"/>
      </top>
      <bottom style="thin">
        <color rgb="FF04A8A0"/>
      </bottom>
      <diagonal/>
    </border>
    <border>
      <left style="thin">
        <color rgb="FF04A8A0"/>
      </left>
      <right/>
      <top style="thin">
        <color rgb="FF04A8A0"/>
      </top>
      <bottom style="thin">
        <color rgb="FF04A8A0"/>
      </bottom>
      <diagonal/>
    </border>
    <border>
      <left/>
      <right/>
      <top style="thick">
        <color rgb="FF04B0A8"/>
      </top>
      <bottom/>
      <diagonal/>
    </border>
    <border>
      <left/>
      <right/>
      <top style="thick">
        <color rgb="FF45B5A0"/>
      </top>
      <bottom/>
      <diagonal/>
    </border>
    <border>
      <left/>
      <right style="thin">
        <color rgb="FF04B0A8"/>
      </right>
      <top style="thin">
        <color rgb="FF04B0A8"/>
      </top>
      <bottom style="thin">
        <color rgb="FF04B0A8"/>
      </bottom>
      <diagonal/>
    </border>
    <border>
      <left style="thin">
        <color rgb="FF04B0A8"/>
      </left>
      <right/>
      <top style="thin">
        <color rgb="FF04B0A8"/>
      </top>
      <bottom style="thin">
        <color rgb="FF04B0A8"/>
      </bottom>
      <diagonal/>
    </border>
    <border>
      <left/>
      <right/>
      <top style="thick">
        <color rgb="FF04A8A0"/>
      </top>
      <bottom/>
      <diagonal/>
    </border>
    <border>
      <left/>
      <right/>
      <top style="thin">
        <color rgb="FF45B5A0"/>
      </top>
      <bottom style="thin">
        <color rgb="FF45B5A0"/>
      </bottom>
      <diagonal/>
    </border>
    <border>
      <left/>
      <right style="thin">
        <color rgb="FF45B5A0"/>
      </right>
      <top style="thin">
        <color rgb="FF45B5A0"/>
      </top>
      <bottom style="thin">
        <color rgb="FF45B5A0"/>
      </bottom>
      <diagonal/>
    </border>
    <border>
      <left style="thin">
        <color rgb="FF45B5A0"/>
      </left>
      <right/>
      <top style="thin">
        <color rgb="FF45B5A0"/>
      </top>
      <bottom style="thin">
        <color rgb="FF45B5A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medium">
        <color rgb="FF04B0A8"/>
      </left>
      <right/>
      <top style="medium">
        <color rgb="FF04B0A8"/>
      </top>
      <bottom style="medium">
        <color rgb="FF04B0A8"/>
      </bottom>
      <diagonal/>
    </border>
    <border>
      <left/>
      <right style="medium">
        <color rgb="FF04B0A8"/>
      </right>
      <top style="medium">
        <color rgb="FF04B0A8"/>
      </top>
      <bottom style="medium">
        <color rgb="FF04B0A8"/>
      </bottom>
      <diagonal/>
    </border>
    <border>
      <left/>
      <right style="thin">
        <color rgb="FF002060"/>
      </right>
      <top style="thin">
        <color rgb="FF45B5A0"/>
      </top>
      <bottom style="thin">
        <color rgb="FF45B5A0"/>
      </bottom>
      <diagonal/>
    </border>
    <border>
      <left style="thin">
        <color rgb="FF002060"/>
      </left>
      <right/>
      <top style="thin">
        <color rgb="FF45B5A0"/>
      </top>
      <bottom style="thin">
        <color rgb="FF45B5A0"/>
      </bottom>
      <diagonal/>
    </border>
    <border>
      <left/>
      <right/>
      <top style="thin">
        <color rgb="FF04B0A8"/>
      </top>
      <bottom style="thin">
        <color rgb="FF04B0A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/>
    </xf>
    <xf numFmtId="14" fontId="1" fillId="2" borderId="0" xfId="0" applyNumberFormat="1" applyFont="1" applyFill="1"/>
    <xf numFmtId="0" fontId="1" fillId="2" borderId="0" xfId="0" applyFont="1" applyFill="1"/>
    <xf numFmtId="0" fontId="4" fillId="0" borderId="0" xfId="0" applyFont="1"/>
    <xf numFmtId="0" fontId="6" fillId="3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14" fillId="0" borderId="0" xfId="0" applyFont="1"/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4" fillId="0" borderId="0" xfId="0" applyFont="1" applyBorder="1"/>
    <xf numFmtId="0" fontId="0" fillId="0" borderId="0" xfId="0" applyFill="1"/>
    <xf numFmtId="0" fontId="23" fillId="0" borderId="0" xfId="0" quotePrefix="1" applyFont="1" applyFill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18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 wrapText="1" indent="1"/>
    </xf>
    <xf numFmtId="14" fontId="11" fillId="0" borderId="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 indent="1"/>
    </xf>
    <xf numFmtId="0" fontId="25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vertic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 indent="1"/>
    </xf>
    <xf numFmtId="14" fontId="2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 indent="3"/>
    </xf>
    <xf numFmtId="14" fontId="27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 wrapText="1" indent="2"/>
    </xf>
    <xf numFmtId="6" fontId="12" fillId="0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/>
    <xf numFmtId="0" fontId="10" fillId="5" borderId="0" xfId="0" applyFont="1" applyFill="1" applyBorder="1" applyAlignment="1"/>
    <xf numFmtId="0" fontId="20" fillId="5" borderId="0" xfId="0" applyFont="1" applyFill="1" applyBorder="1"/>
    <xf numFmtId="0" fontId="29" fillId="0" borderId="0" xfId="0" applyFont="1" applyFill="1" applyBorder="1" applyAlignment="1">
      <alignment horizontal="left"/>
    </xf>
    <xf numFmtId="0" fontId="0" fillId="0" borderId="0" xfId="0" applyFill="1" applyBorder="1"/>
    <xf numFmtId="0" fontId="3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3"/>
    </xf>
    <xf numFmtId="0" fontId="26" fillId="0" borderId="0" xfId="0" applyFont="1" applyFill="1" applyBorder="1" applyAlignment="1">
      <alignment horizontal="left" vertical="center" indent="3"/>
    </xf>
    <xf numFmtId="0" fontId="29" fillId="0" borderId="0" xfId="0" applyFont="1" applyFill="1" applyBorder="1"/>
    <xf numFmtId="14" fontId="18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top"/>
    </xf>
    <xf numFmtId="0" fontId="30" fillId="0" borderId="0" xfId="0" applyFont="1" applyFill="1"/>
    <xf numFmtId="0" fontId="9" fillId="0" borderId="0" xfId="0" applyFont="1" applyFill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3"/>
    </xf>
    <xf numFmtId="0" fontId="16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/>
    <xf numFmtId="0" fontId="49" fillId="0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vertical="center"/>
    </xf>
    <xf numFmtId="0" fontId="50" fillId="0" borderId="0" xfId="0" applyFont="1"/>
    <xf numFmtId="0" fontId="11" fillId="0" borderId="5" xfId="0" applyFont="1" applyBorder="1" applyAlignment="1">
      <alignment horizontal="left" vertical="center" indent="3"/>
    </xf>
    <xf numFmtId="0" fontId="40" fillId="0" borderId="6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14" fontId="25" fillId="0" borderId="9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center"/>
    </xf>
    <xf numFmtId="0" fontId="25" fillId="0" borderId="10" xfId="0" applyFont="1" applyFill="1" applyBorder="1"/>
    <xf numFmtId="0" fontId="38" fillId="0" borderId="6" xfId="0" applyFont="1" applyFill="1" applyBorder="1"/>
    <xf numFmtId="8" fontId="16" fillId="5" borderId="13" xfId="0" applyNumberFormat="1" applyFont="1" applyFill="1" applyBorder="1" applyAlignment="1">
      <alignment horizontal="right" vertical="center" indent="1"/>
    </xf>
    <xf numFmtId="8" fontId="16" fillId="5" borderId="13" xfId="0" applyNumberFormat="1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left" vertical="center" indent="1"/>
    </xf>
    <xf numFmtId="6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horizontal="left" vertical="center" indent="1"/>
    </xf>
    <xf numFmtId="6" fontId="16" fillId="5" borderId="15" xfId="0" applyNumberFormat="1" applyFont="1" applyFill="1" applyBorder="1" applyAlignment="1">
      <alignment vertical="center"/>
    </xf>
    <xf numFmtId="0" fontId="47" fillId="0" borderId="6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vertical="top"/>
    </xf>
    <xf numFmtId="0" fontId="53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4" fillId="0" borderId="0" xfId="0" applyFont="1" applyBorder="1" applyAlignment="1">
      <alignment vertical="top"/>
    </xf>
    <xf numFmtId="0" fontId="54" fillId="0" borderId="0" xfId="0" applyFont="1"/>
    <xf numFmtId="0" fontId="54" fillId="0" borderId="0" xfId="0" applyFont="1" applyFill="1"/>
    <xf numFmtId="0" fontId="57" fillId="0" borderId="0" xfId="0" applyFont="1"/>
    <xf numFmtId="0" fontId="30" fillId="0" borderId="7" xfId="0" applyFont="1" applyFill="1" applyBorder="1" applyAlignment="1">
      <alignment horizontal="right"/>
    </xf>
    <xf numFmtId="0" fontId="53" fillId="0" borderId="0" xfId="0" applyFont="1" applyFill="1" applyBorder="1" applyAlignment="1">
      <alignment vertical="center"/>
    </xf>
    <xf numFmtId="14" fontId="27" fillId="0" borderId="13" xfId="0" applyNumberFormat="1" applyFont="1" applyFill="1" applyBorder="1" applyAlignment="1">
      <alignment horizontal="left" vertical="center"/>
    </xf>
    <xf numFmtId="14" fontId="25" fillId="0" borderId="13" xfId="0" applyNumberFormat="1" applyFont="1" applyFill="1" applyBorder="1" applyAlignment="1">
      <alignment horizontal="left" vertical="center"/>
    </xf>
    <xf numFmtId="0" fontId="16" fillId="5" borderId="12" xfId="0" applyFont="1" applyFill="1" applyBorder="1" applyAlignment="1">
      <alignment vertical="center"/>
    </xf>
    <xf numFmtId="14" fontId="9" fillId="4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8" fontId="18" fillId="0" borderId="12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48" fillId="0" borderId="11" xfId="0" applyFont="1" applyFill="1" applyBorder="1" applyAlignment="1">
      <alignment horizontal="left" vertical="center" indent="1"/>
    </xf>
    <xf numFmtId="0" fontId="49" fillId="0" borderId="11" xfId="0" applyFont="1" applyFill="1" applyBorder="1" applyAlignment="1">
      <alignment horizontal="center" vertical="center"/>
    </xf>
    <xf numFmtId="6" fontId="16" fillId="5" borderId="2" xfId="0" applyNumberFormat="1" applyFont="1" applyFill="1" applyBorder="1" applyAlignment="1">
      <alignment horizontal="right" vertical="center"/>
    </xf>
    <xf numFmtId="0" fontId="58" fillId="0" borderId="10" xfId="0" applyFont="1" applyFill="1" applyBorder="1" applyAlignment="1">
      <alignment horizontal="left" vertical="center"/>
    </xf>
    <xf numFmtId="0" fontId="59" fillId="0" borderId="6" xfId="0" applyFont="1" applyFill="1" applyBorder="1" applyAlignment="1">
      <alignment horizontal="left" vertical="center"/>
    </xf>
    <xf numFmtId="0" fontId="51" fillId="0" borderId="6" xfId="0" applyFont="1" applyFill="1" applyBorder="1"/>
    <xf numFmtId="0" fontId="42" fillId="0" borderId="12" xfId="0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right" vertical="center" indent="1"/>
    </xf>
    <xf numFmtId="0" fontId="42" fillId="0" borderId="11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left" vertical="center"/>
    </xf>
    <xf numFmtId="0" fontId="60" fillId="5" borderId="2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vertical="center" wrapText="1"/>
    </xf>
    <xf numFmtId="8" fontId="24" fillId="0" borderId="13" xfId="0" applyNumberFormat="1" applyFont="1" applyFill="1" applyBorder="1" applyAlignment="1">
      <alignment horizontal="right" vertical="center"/>
    </xf>
    <xf numFmtId="0" fontId="6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8" fontId="18" fillId="0" borderId="12" xfId="0" applyNumberFormat="1" applyFont="1" applyFill="1" applyBorder="1" applyAlignment="1">
      <alignment horizontal="left" vertical="center" wrapText="1"/>
    </xf>
    <xf numFmtId="0" fontId="60" fillId="5" borderId="0" xfId="0" applyFont="1" applyFill="1" applyBorder="1" applyAlignment="1">
      <alignment horizontal="left" vertical="center" indent="1"/>
    </xf>
    <xf numFmtId="6" fontId="16" fillId="5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6" fontId="44" fillId="0" borderId="16" xfId="0" applyNumberFormat="1" applyFont="1" applyFill="1" applyBorder="1" applyAlignment="1">
      <alignment horizontal="left" vertical="center" wrapText="1"/>
    </xf>
    <xf numFmtId="6" fontId="44" fillId="0" borderId="3" xfId="0" applyNumberFormat="1" applyFont="1" applyFill="1" applyBorder="1" applyAlignment="1">
      <alignment horizontal="left" vertical="center" wrapText="1"/>
    </xf>
    <xf numFmtId="6" fontId="44" fillId="0" borderId="17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 indent="1"/>
    </xf>
    <xf numFmtId="0" fontId="15" fillId="0" borderId="7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indent="3"/>
    </xf>
    <xf numFmtId="0" fontId="22" fillId="0" borderId="2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center" indent="2"/>
    </xf>
    <xf numFmtId="0" fontId="22" fillId="0" borderId="13" xfId="0" applyFont="1" applyFill="1" applyBorder="1" applyAlignment="1">
      <alignment horizontal="left" vertical="center" indent="2"/>
    </xf>
    <xf numFmtId="0" fontId="43" fillId="0" borderId="18" xfId="0" quotePrefix="1" applyFont="1" applyFill="1" applyBorder="1" applyAlignment="1">
      <alignment horizontal="left" vertical="center" wrapText="1" indent="2"/>
    </xf>
    <xf numFmtId="0" fontId="43" fillId="0" borderId="19" xfId="0" quotePrefix="1" applyFont="1" applyFill="1" applyBorder="1" applyAlignment="1">
      <alignment horizontal="left" vertical="center" wrapText="1" indent="2"/>
    </xf>
    <xf numFmtId="0" fontId="25" fillId="0" borderId="0" xfId="0" quotePrefix="1" applyFont="1" applyFill="1" applyBorder="1" applyAlignment="1">
      <alignment horizontal="left" vertical="top" wrapText="1" indent="3"/>
    </xf>
    <xf numFmtId="0" fontId="33" fillId="0" borderId="0" xfId="0" applyFont="1" applyFill="1" applyBorder="1" applyAlignment="1">
      <alignment horizontal="left" vertical="top" wrapText="1" indent="3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5B5A0"/>
      <color rgb="FF04B0A8"/>
      <color rgb="FF04A8A0"/>
      <color rgb="FF28BAA5"/>
      <color rgb="FF77CBB9"/>
      <color rgb="FF72C8B8"/>
      <color rgb="FF04B8AF"/>
      <color rgb="FFD1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tif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1249680</xdr:colOff>
      <xdr:row>1</xdr:row>
      <xdr:rowOff>304800</xdr:rowOff>
    </xdr:to>
    <xdr:pic>
      <xdr:nvPicPr>
        <xdr:cNvPr id="3" name="Image 2" descr="N:\Paris\Adp\GED\BARREAUX\1-BARREAU DE PARIS\0 Prévoyance\Guide social\0 Supports communication\3 Logo, typo du Barreau\Logo_avocat_bleu.tif">
          <a:extLst>
            <a:ext uri="{FF2B5EF4-FFF2-40B4-BE49-F238E27FC236}">
              <a16:creationId xmlns:a16="http://schemas.microsoft.com/office/drawing/2014/main" id="{3586FC52-77E8-4DB6-A4C2-03632609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777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228600</xdr:colOff>
      <xdr:row>48</xdr:row>
      <xdr:rowOff>83820</xdr:rowOff>
    </xdr:from>
    <xdr:to>
      <xdr:col>2</xdr:col>
      <xdr:colOff>762000</xdr:colOff>
      <xdr:row>49</xdr:row>
      <xdr:rowOff>202810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7CB708C-16EB-484F-8DA5-F7EC614F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14584680"/>
          <a:ext cx="845820" cy="560950"/>
        </a:xfrm>
        <a:prstGeom prst="rect">
          <a:avLst/>
        </a:prstGeom>
      </xdr:spPr>
    </xdr:pic>
    <xdr:clientData/>
  </xdr:twoCellAnchor>
  <xdr:twoCellAnchor editAs="oneCell">
    <xdr:from>
      <xdr:col>3</xdr:col>
      <xdr:colOff>2872740</xdr:colOff>
      <xdr:row>0</xdr:row>
      <xdr:rowOff>38100</xdr:rowOff>
    </xdr:from>
    <xdr:to>
      <xdr:col>4</xdr:col>
      <xdr:colOff>144780</xdr:colOff>
      <xdr:row>1</xdr:row>
      <xdr:rowOff>372266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B33235A-22FD-4382-A611-13313ACE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160" y="38100"/>
          <a:ext cx="754380" cy="806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106681</xdr:rowOff>
    </xdr:from>
    <xdr:to>
      <xdr:col>1</xdr:col>
      <xdr:colOff>57177</xdr:colOff>
      <xdr:row>4</xdr:row>
      <xdr:rowOff>205741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2A67A2F-FD37-4942-BD61-6CA7CB84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441"/>
          <a:ext cx="384837" cy="411480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32</xdr:row>
      <xdr:rowOff>22861</xdr:rowOff>
    </xdr:from>
    <xdr:ext cx="342900" cy="330200"/>
    <xdr:pic>
      <xdr:nvPicPr>
        <xdr:cNvPr id="35" name="Image 34">
          <a:extLst>
            <a:ext uri="{FF2B5EF4-FFF2-40B4-BE49-F238E27FC236}">
              <a16:creationId xmlns:a16="http://schemas.microsoft.com/office/drawing/2014/main" id="{F3A9A2C3-F10E-4E7D-A736-20434C33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10980421"/>
          <a:ext cx="342900" cy="330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ot.marie2@hotmail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4" workbookViewId="0">
      <selection activeCell="B4" sqref="B4:B12"/>
    </sheetView>
  </sheetViews>
  <sheetFormatPr baseColWidth="10" defaultRowHeight="14.4" x14ac:dyDescent="0.3"/>
  <cols>
    <col min="1" max="1" width="45" customWidth="1"/>
    <col min="2" max="2" width="49.6640625" style="1" customWidth="1"/>
  </cols>
  <sheetData>
    <row r="1" spans="1:2" ht="15.6" x14ac:dyDescent="0.3">
      <c r="A1" s="140" t="s">
        <v>23</v>
      </c>
      <c r="B1" s="140"/>
    </row>
    <row r="3" spans="1:2" x14ac:dyDescent="0.3">
      <c r="A3" s="2" t="s">
        <v>8</v>
      </c>
      <c r="B3" s="6" t="s">
        <v>0</v>
      </c>
    </row>
    <row r="4" spans="1:2" x14ac:dyDescent="0.3">
      <c r="A4" s="3" t="s">
        <v>1</v>
      </c>
      <c r="B4" s="7">
        <v>43585</v>
      </c>
    </row>
    <row r="5" spans="1:2" x14ac:dyDescent="0.3">
      <c r="A5" s="3" t="s">
        <v>14</v>
      </c>
      <c r="B5" s="7">
        <v>31250</v>
      </c>
    </row>
    <row r="6" spans="1:2" x14ac:dyDescent="0.3">
      <c r="A6" s="3" t="s">
        <v>7</v>
      </c>
      <c r="B6" s="6" t="s">
        <v>9</v>
      </c>
    </row>
    <row r="7" spans="1:2" x14ac:dyDescent="0.3">
      <c r="A7" s="3" t="s">
        <v>10</v>
      </c>
      <c r="B7" s="6" t="s">
        <v>2</v>
      </c>
    </row>
    <row r="8" spans="1:2" x14ac:dyDescent="0.3">
      <c r="A8" s="3" t="s">
        <v>11</v>
      </c>
      <c r="B8" s="6" t="s">
        <v>3</v>
      </c>
    </row>
    <row r="9" spans="1:2" x14ac:dyDescent="0.3">
      <c r="A9" s="3" t="s">
        <v>12</v>
      </c>
      <c r="B9" s="6" t="s">
        <v>4</v>
      </c>
    </row>
    <row r="10" spans="1:2" x14ac:dyDescent="0.3">
      <c r="A10" s="3" t="s">
        <v>13</v>
      </c>
      <c r="B10" s="8" t="s">
        <v>5</v>
      </c>
    </row>
    <row r="11" spans="1:2" x14ac:dyDescent="0.3">
      <c r="A11" s="3" t="s">
        <v>22</v>
      </c>
      <c r="B11" s="6" t="s">
        <v>6</v>
      </c>
    </row>
    <row r="12" spans="1:2" x14ac:dyDescent="0.3">
      <c r="A12" s="3" t="s">
        <v>26</v>
      </c>
      <c r="B12" s="6" t="s">
        <v>32</v>
      </c>
    </row>
    <row r="14" spans="1:2" x14ac:dyDescent="0.3">
      <c r="A14" s="4" t="s">
        <v>15</v>
      </c>
    </row>
    <row r="15" spans="1:2" x14ac:dyDescent="0.3">
      <c r="A15" s="3" t="s">
        <v>16</v>
      </c>
      <c r="B15" s="1" t="s">
        <v>20</v>
      </c>
    </row>
    <row r="16" spans="1:2" x14ac:dyDescent="0.3">
      <c r="A16" s="3" t="s">
        <v>17</v>
      </c>
      <c r="B16" s="1" t="s">
        <v>19</v>
      </c>
    </row>
    <row r="17" spans="1:2" x14ac:dyDescent="0.3">
      <c r="A17" s="3" t="s">
        <v>18</v>
      </c>
      <c r="B17" s="1" t="s">
        <v>21</v>
      </c>
    </row>
    <row r="19" spans="1:2" x14ac:dyDescent="0.3">
      <c r="A19" s="3" t="s">
        <v>24</v>
      </c>
    </row>
    <row r="21" spans="1:2" x14ac:dyDescent="0.3">
      <c r="A21" s="3" t="s">
        <v>6</v>
      </c>
      <c r="B21" s="9" t="s">
        <v>26</v>
      </c>
    </row>
    <row r="22" spans="1:2" x14ac:dyDescent="0.3">
      <c r="A22" s="3"/>
      <c r="B22" s="9" t="s">
        <v>28</v>
      </c>
    </row>
    <row r="23" spans="1:2" x14ac:dyDescent="0.3">
      <c r="A23" t="s">
        <v>25</v>
      </c>
      <c r="B23" s="10"/>
    </row>
    <row r="24" spans="1:2" x14ac:dyDescent="0.3">
      <c r="A24" s="3" t="s">
        <v>27</v>
      </c>
    </row>
    <row r="25" spans="1:2" x14ac:dyDescent="0.3">
      <c r="A25" s="5" t="s">
        <v>29</v>
      </c>
    </row>
    <row r="26" spans="1:2" x14ac:dyDescent="0.3">
      <c r="A26" s="3" t="s">
        <v>30</v>
      </c>
      <c r="B26" s="1" t="s">
        <v>31</v>
      </c>
    </row>
  </sheetData>
  <mergeCells count="1">
    <mergeCell ref="A1:B1"/>
  </mergeCells>
  <hyperlinks>
    <hyperlink ref="B10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tabSelected="1" topLeftCell="A14" zoomScaleNormal="100" workbookViewId="0">
      <selection activeCell="D29" sqref="D29"/>
    </sheetView>
  </sheetViews>
  <sheetFormatPr baseColWidth="10" defaultRowHeight="23.4" x14ac:dyDescent="0.45"/>
  <cols>
    <col min="1" max="1" width="4.6640625" style="73" customWidth="1"/>
    <col min="2" max="2" width="4.5546875" style="107" customWidth="1"/>
    <col min="3" max="3" width="105.6640625" style="24" customWidth="1"/>
    <col min="4" max="4" width="50.6640625" style="24" customWidth="1"/>
    <col min="5" max="5" width="2.6640625" style="58" customWidth="1"/>
    <col min="6" max="6" width="5.6640625" style="14" customWidth="1"/>
  </cols>
  <sheetData>
    <row r="1" spans="1:6" ht="37.200000000000003" customHeight="1" x14ac:dyDescent="0.3">
      <c r="A1" s="34"/>
      <c r="B1" s="96"/>
      <c r="C1" s="34"/>
      <c r="D1" s="34"/>
      <c r="E1" s="34"/>
      <c r="F1" s="49"/>
    </row>
    <row r="2" spans="1:6" ht="30" customHeight="1" x14ac:dyDescent="0.3">
      <c r="A2" s="34"/>
      <c r="B2" s="96"/>
      <c r="C2" s="34"/>
      <c r="D2" s="34"/>
      <c r="E2" s="34"/>
      <c r="F2" s="49"/>
    </row>
    <row r="3" spans="1:6" ht="36.6" customHeight="1" x14ac:dyDescent="0.3">
      <c r="A3" s="151" t="s">
        <v>55</v>
      </c>
      <c r="B3" s="151"/>
      <c r="C3" s="151"/>
      <c r="D3" s="151"/>
      <c r="E3" s="55"/>
      <c r="F3" s="49"/>
    </row>
    <row r="4" spans="1:6" s="77" customFormat="1" ht="25.2" customHeight="1" x14ac:dyDescent="0.3">
      <c r="A4" s="150"/>
      <c r="B4" s="152" t="s">
        <v>45</v>
      </c>
      <c r="C4" s="152"/>
      <c r="D4" s="152"/>
      <c r="E4" s="40"/>
      <c r="F4" s="50"/>
    </row>
    <row r="5" spans="1:6" s="12" customFormat="1" ht="60" customHeight="1" thickBot="1" x14ac:dyDescent="0.35">
      <c r="A5" s="150"/>
      <c r="B5" s="161" t="s">
        <v>66</v>
      </c>
      <c r="C5" s="162"/>
      <c r="D5" s="162"/>
      <c r="E5" s="31"/>
      <c r="F5" s="36"/>
    </row>
    <row r="6" spans="1:6" s="14" customFormat="1" ht="34.950000000000003" customHeight="1" thickTop="1" x14ac:dyDescent="0.3">
      <c r="A6" s="86" t="s">
        <v>44</v>
      </c>
      <c r="B6" s="124" t="s">
        <v>47</v>
      </c>
      <c r="C6" s="87"/>
      <c r="D6" s="124" t="s">
        <v>71</v>
      </c>
      <c r="E6" s="33"/>
      <c r="F6" s="35"/>
    </row>
    <row r="7" spans="1:6" x14ac:dyDescent="0.3">
      <c r="A7" s="67"/>
      <c r="B7" s="135" t="s">
        <v>68</v>
      </c>
      <c r="C7" s="115" t="s">
        <v>80</v>
      </c>
      <c r="D7" s="81" t="s">
        <v>67</v>
      </c>
      <c r="E7" s="56"/>
      <c r="F7" s="35"/>
    </row>
    <row r="8" spans="1:6" ht="34.799999999999997" x14ac:dyDescent="0.3">
      <c r="A8" s="67"/>
      <c r="B8" s="135" t="s">
        <v>69</v>
      </c>
      <c r="C8" s="133" t="s">
        <v>73</v>
      </c>
      <c r="D8" s="81" t="s">
        <v>67</v>
      </c>
      <c r="E8" s="56"/>
      <c r="F8" s="35"/>
    </row>
    <row r="9" spans="1:6" x14ac:dyDescent="0.3">
      <c r="A9" s="67"/>
      <c r="B9" s="135" t="s">
        <v>70</v>
      </c>
      <c r="C9" s="115" t="s">
        <v>48</v>
      </c>
      <c r="D9" s="81" t="s">
        <v>21</v>
      </c>
      <c r="E9" s="56"/>
      <c r="F9" s="35"/>
    </row>
    <row r="10" spans="1:6" ht="4.95" customHeight="1" thickBot="1" x14ac:dyDescent="0.35">
      <c r="A10" s="67"/>
      <c r="B10" s="97"/>
      <c r="C10" s="74"/>
      <c r="D10" s="75"/>
      <c r="E10" s="57"/>
      <c r="F10" s="35"/>
    </row>
    <row r="11" spans="1:6" s="14" customFormat="1" ht="34.950000000000003" customHeight="1" thickTop="1" x14ac:dyDescent="0.4">
      <c r="A11" s="82" t="s">
        <v>44</v>
      </c>
      <c r="B11" s="95" t="s">
        <v>49</v>
      </c>
      <c r="C11" s="125"/>
      <c r="D11" s="126"/>
      <c r="E11" s="58"/>
      <c r="F11" s="35"/>
    </row>
    <row r="12" spans="1:6" ht="22.8" x14ac:dyDescent="0.3">
      <c r="A12" s="67"/>
      <c r="B12" s="98"/>
      <c r="C12" s="120" t="s">
        <v>33</v>
      </c>
      <c r="D12" s="113"/>
      <c r="E12" s="59"/>
      <c r="F12" s="35"/>
    </row>
    <row r="13" spans="1:6" ht="22.8" x14ac:dyDescent="0.3">
      <c r="A13" s="67"/>
      <c r="B13" s="98"/>
      <c r="C13" s="116" t="s">
        <v>56</v>
      </c>
      <c r="D13" s="85">
        <f>+D12-14</f>
        <v>-14</v>
      </c>
      <c r="E13" s="41"/>
      <c r="F13" s="35"/>
    </row>
    <row r="14" spans="1:6" ht="22.8" x14ac:dyDescent="0.3">
      <c r="A14" s="67"/>
      <c r="B14" s="98"/>
      <c r="C14" s="154" t="s">
        <v>58</v>
      </c>
      <c r="D14" s="154"/>
      <c r="E14" s="41"/>
      <c r="F14" s="35"/>
    </row>
    <row r="15" spans="1:6" ht="48.75" customHeight="1" x14ac:dyDescent="0.3">
      <c r="A15" s="67"/>
      <c r="B15" s="98"/>
      <c r="C15" s="153" t="s">
        <v>59</v>
      </c>
      <c r="D15" s="153"/>
      <c r="E15" s="42"/>
      <c r="F15" s="35"/>
    </row>
    <row r="16" spans="1:6" ht="18" customHeight="1" x14ac:dyDescent="0.3">
      <c r="A16" s="67"/>
      <c r="B16" s="98"/>
      <c r="C16" s="119" t="s">
        <v>54</v>
      </c>
      <c r="D16" s="113"/>
      <c r="E16" s="60"/>
      <c r="F16" s="35"/>
    </row>
    <row r="17" spans="1:8" ht="22.8" x14ac:dyDescent="0.3">
      <c r="A17" s="67"/>
      <c r="B17" s="98"/>
      <c r="C17" s="84" t="s">
        <v>57</v>
      </c>
      <c r="D17" s="114">
        <f>+D16+55</f>
        <v>55</v>
      </c>
      <c r="E17" s="45"/>
      <c r="F17" s="35"/>
    </row>
    <row r="18" spans="1:8" ht="4.95" customHeight="1" thickBot="1" x14ac:dyDescent="0.35">
      <c r="A18" s="67"/>
      <c r="B18" s="98"/>
      <c r="C18" s="25"/>
      <c r="D18" s="28"/>
      <c r="E18" s="45"/>
      <c r="F18" s="35"/>
    </row>
    <row r="19" spans="1:8" s="14" customFormat="1" ht="34.950000000000003" customHeight="1" thickTop="1" x14ac:dyDescent="0.35">
      <c r="A19" s="82" t="s">
        <v>44</v>
      </c>
      <c r="B19" s="131" t="s">
        <v>43</v>
      </c>
      <c r="C19" s="83"/>
      <c r="D19" s="88"/>
      <c r="E19" s="58"/>
      <c r="F19" s="35"/>
    </row>
    <row r="20" spans="1:8" ht="22.8" x14ac:dyDescent="0.3">
      <c r="A20" s="68"/>
      <c r="B20" s="99" t="s">
        <v>34</v>
      </c>
      <c r="C20" s="145" t="s">
        <v>65</v>
      </c>
      <c r="D20" s="145"/>
      <c r="E20" s="16"/>
      <c r="F20" s="35"/>
      <c r="G20" s="136"/>
    </row>
    <row r="21" spans="1:8" s="12" customFormat="1" ht="19.95" customHeight="1" x14ac:dyDescent="0.3">
      <c r="A21" s="69"/>
      <c r="B21" s="100"/>
      <c r="C21" s="155" t="s">
        <v>37</v>
      </c>
      <c r="D21" s="155"/>
      <c r="E21" s="32"/>
      <c r="F21" s="36"/>
    </row>
    <row r="22" spans="1:8" s="12" customFormat="1" ht="46.5" customHeight="1" x14ac:dyDescent="0.3">
      <c r="A22" s="69"/>
      <c r="B22" s="100"/>
      <c r="C22" s="156" t="s">
        <v>62</v>
      </c>
      <c r="D22" s="156"/>
      <c r="E22" s="30"/>
      <c r="F22" s="36"/>
    </row>
    <row r="23" spans="1:8" ht="32.4" customHeight="1" x14ac:dyDescent="0.3">
      <c r="A23" s="68"/>
      <c r="B23" s="101"/>
      <c r="C23" s="137" t="s">
        <v>74</v>
      </c>
      <c r="D23" s="118" t="s">
        <v>36</v>
      </c>
      <c r="E23" s="61"/>
      <c r="F23" s="35"/>
    </row>
    <row r="24" spans="1:8" ht="18" customHeight="1" x14ac:dyDescent="0.3">
      <c r="A24" s="68"/>
      <c r="B24" s="101"/>
      <c r="C24" s="127" t="s">
        <v>51</v>
      </c>
      <c r="D24" s="110">
        <f>+D12-90</f>
        <v>-90</v>
      </c>
      <c r="E24" s="43"/>
      <c r="F24" s="35"/>
      <c r="H24" s="136"/>
    </row>
    <row r="25" spans="1:8" s="13" customFormat="1" ht="18" customHeight="1" x14ac:dyDescent="0.3">
      <c r="A25" s="70"/>
      <c r="B25" s="102"/>
      <c r="C25" s="112" t="s">
        <v>76</v>
      </c>
      <c r="D25" s="90">
        <v>1833</v>
      </c>
      <c r="E25" s="62"/>
      <c r="F25" s="37"/>
    </row>
    <row r="26" spans="1:8" ht="18" customHeight="1" x14ac:dyDescent="0.3">
      <c r="A26" s="68"/>
      <c r="B26" s="101"/>
      <c r="C26" s="128" t="s">
        <v>52</v>
      </c>
      <c r="D26" s="111"/>
      <c r="E26" s="41"/>
      <c r="F26" s="35"/>
    </row>
    <row r="27" spans="1:8" s="13" customFormat="1" ht="18" customHeight="1" x14ac:dyDescent="0.3">
      <c r="A27" s="70"/>
      <c r="B27" s="102"/>
      <c r="C27" s="112" t="s">
        <v>75</v>
      </c>
      <c r="D27" s="90">
        <v>1833</v>
      </c>
      <c r="E27" s="62"/>
      <c r="F27" s="37"/>
    </row>
    <row r="28" spans="1:8" s="80" customFormat="1" ht="18" customHeight="1" x14ac:dyDescent="0.3">
      <c r="A28" s="68"/>
      <c r="B28" s="101"/>
      <c r="C28" s="121" t="s">
        <v>29</v>
      </c>
      <c r="D28" s="122"/>
      <c r="E28" s="78"/>
      <c r="F28" s="79"/>
    </row>
    <row r="29" spans="1:8" ht="18" customHeight="1" x14ac:dyDescent="0.3">
      <c r="A29" s="68"/>
      <c r="B29" s="101"/>
      <c r="C29" s="117" t="s">
        <v>72</v>
      </c>
      <c r="D29" s="134" t="s">
        <v>83</v>
      </c>
      <c r="E29" s="61"/>
      <c r="F29" s="35"/>
    </row>
    <row r="30" spans="1:8" ht="18" customHeight="1" x14ac:dyDescent="0.3">
      <c r="A30" s="68"/>
      <c r="B30" s="101"/>
      <c r="C30" s="129" t="s">
        <v>50</v>
      </c>
      <c r="D30" s="130"/>
      <c r="E30" s="44"/>
      <c r="F30" s="35"/>
    </row>
    <row r="31" spans="1:8" s="13" customFormat="1" ht="18" customHeight="1" x14ac:dyDescent="0.3">
      <c r="A31" s="70"/>
      <c r="B31" s="102"/>
      <c r="C31" s="112" t="s">
        <v>77</v>
      </c>
      <c r="D31" s="89">
        <v>3374.56</v>
      </c>
      <c r="E31" s="62"/>
      <c r="F31" s="37"/>
    </row>
    <row r="32" spans="1:8" ht="22.8" x14ac:dyDescent="0.3">
      <c r="A32" s="71"/>
      <c r="B32" s="101"/>
      <c r="C32" s="157"/>
      <c r="D32" s="158"/>
      <c r="E32" s="46"/>
      <c r="F32" s="35"/>
    </row>
    <row r="33" spans="1:6" ht="34.950000000000003" customHeight="1" x14ac:dyDescent="0.3">
      <c r="A33" s="71"/>
      <c r="B33" s="101"/>
      <c r="C33" s="159" t="s">
        <v>46</v>
      </c>
      <c r="D33" s="160"/>
      <c r="E33" s="47"/>
      <c r="F33" s="35"/>
    </row>
    <row r="34" spans="1:6" ht="3" customHeight="1" x14ac:dyDescent="0.3">
      <c r="A34" s="71"/>
      <c r="B34" s="101"/>
      <c r="C34" s="20"/>
      <c r="D34" s="20"/>
      <c r="E34" s="20"/>
      <c r="F34" s="35"/>
    </row>
    <row r="35" spans="1:6" s="14" customFormat="1" ht="22.8" x14ac:dyDescent="0.3">
      <c r="A35" s="71"/>
      <c r="B35" s="109" t="s">
        <v>35</v>
      </c>
      <c r="C35" s="145" t="s">
        <v>17</v>
      </c>
      <c r="D35" s="145"/>
      <c r="E35" s="16"/>
      <c r="F35" s="35"/>
    </row>
    <row r="36" spans="1:6" s="14" customFormat="1" ht="18" customHeight="1" x14ac:dyDescent="0.3">
      <c r="A36" s="71"/>
      <c r="B36" s="101"/>
      <c r="C36" s="146" t="s">
        <v>78</v>
      </c>
      <c r="D36" s="146"/>
      <c r="E36" s="29"/>
      <c r="F36" s="35"/>
    </row>
    <row r="37" spans="1:6" s="14" customFormat="1" ht="18" customHeight="1" x14ac:dyDescent="0.3">
      <c r="A37" s="71"/>
      <c r="B37" s="101"/>
      <c r="C37" s="144" t="s">
        <v>40</v>
      </c>
      <c r="D37" s="144"/>
      <c r="E37" s="25"/>
      <c r="F37" s="35"/>
    </row>
    <row r="38" spans="1:6" s="18" customFormat="1" ht="22.8" x14ac:dyDescent="0.3">
      <c r="A38" s="70"/>
      <c r="B38" s="102"/>
      <c r="C38" s="91" t="s">
        <v>61</v>
      </c>
      <c r="D38" s="92">
        <v>2128</v>
      </c>
      <c r="E38" s="21"/>
      <c r="F38" s="37"/>
    </row>
    <row r="39" spans="1:6" s="18" customFormat="1" ht="22.8" x14ac:dyDescent="0.3">
      <c r="A39" s="70"/>
      <c r="B39" s="102"/>
      <c r="C39" s="93" t="s">
        <v>64</v>
      </c>
      <c r="D39" s="94">
        <v>1464</v>
      </c>
      <c r="E39" s="21"/>
      <c r="F39" s="37"/>
    </row>
    <row r="40" spans="1:6" s="18" customFormat="1" ht="6.6" hidden="1" customHeight="1" x14ac:dyDescent="0.3">
      <c r="A40" s="70"/>
      <c r="B40" s="102"/>
      <c r="C40" s="76"/>
      <c r="D40" s="21"/>
      <c r="E40" s="21"/>
      <c r="F40" s="37"/>
    </row>
    <row r="41" spans="1:6" s="13" customFormat="1" ht="28.2" customHeight="1" x14ac:dyDescent="0.3">
      <c r="A41" s="70"/>
      <c r="B41" s="103"/>
      <c r="C41" s="132" t="s">
        <v>63</v>
      </c>
      <c r="D41" s="123" t="s">
        <v>53</v>
      </c>
      <c r="E41" s="21"/>
      <c r="F41" s="37"/>
    </row>
    <row r="42" spans="1:6" s="13" customFormat="1" ht="32.4" customHeight="1" x14ac:dyDescent="0.3">
      <c r="A42" s="70"/>
      <c r="B42" s="103"/>
      <c r="C42" s="138" t="s">
        <v>82</v>
      </c>
      <c r="D42" s="139">
        <v>1200</v>
      </c>
      <c r="E42" s="21"/>
      <c r="F42" s="37"/>
    </row>
    <row r="43" spans="1:6" s="12" customFormat="1" ht="15.75" customHeight="1" x14ac:dyDescent="0.3">
      <c r="A43" s="72"/>
      <c r="B43" s="104"/>
      <c r="C43" s="17"/>
      <c r="D43" s="15"/>
      <c r="E43" s="15"/>
      <c r="F43" s="36"/>
    </row>
    <row r="44" spans="1:6" s="14" customFormat="1" ht="22.8" x14ac:dyDescent="0.3">
      <c r="A44" s="71"/>
      <c r="B44" s="99" t="s">
        <v>39</v>
      </c>
      <c r="C44" s="145" t="s">
        <v>42</v>
      </c>
      <c r="D44" s="145"/>
      <c r="E44" s="16"/>
      <c r="F44" s="35"/>
    </row>
    <row r="45" spans="1:6" ht="25.2" customHeight="1" x14ac:dyDescent="0.3">
      <c r="A45" s="71"/>
      <c r="B45" s="97"/>
      <c r="C45" s="146" t="s">
        <v>41</v>
      </c>
      <c r="D45" s="146"/>
      <c r="E45" s="29"/>
      <c r="F45" s="35"/>
    </row>
    <row r="46" spans="1:6" ht="34.200000000000003" customHeight="1" x14ac:dyDescent="0.3">
      <c r="A46" s="71"/>
      <c r="B46" s="101"/>
      <c r="C46" s="147" t="s">
        <v>38</v>
      </c>
      <c r="D46" s="147"/>
      <c r="E46" s="63"/>
      <c r="F46" s="35"/>
    </row>
    <row r="47" spans="1:6" s="14" customFormat="1" ht="19.5" customHeight="1" thickBot="1" x14ac:dyDescent="0.35">
      <c r="A47" s="71"/>
      <c r="B47" s="101"/>
      <c r="C47" s="27"/>
      <c r="D47" s="27"/>
      <c r="E47" s="27"/>
      <c r="F47" s="35"/>
    </row>
    <row r="48" spans="1:6" s="11" customFormat="1" ht="27.75" customHeight="1" thickTop="1" x14ac:dyDescent="0.3">
      <c r="A48" s="108"/>
      <c r="B48" s="148" t="s">
        <v>81</v>
      </c>
      <c r="C48" s="148"/>
      <c r="D48" s="148"/>
      <c r="E48" s="64"/>
      <c r="F48" s="51"/>
    </row>
    <row r="49" spans="1:6" s="11" customFormat="1" ht="34.950000000000003" customHeight="1" x14ac:dyDescent="0.3">
      <c r="A49" s="26"/>
      <c r="B49" s="149" t="s">
        <v>79</v>
      </c>
      <c r="C49" s="149"/>
      <c r="D49" s="149"/>
      <c r="E49" s="65"/>
      <c r="F49" s="51"/>
    </row>
    <row r="50" spans="1:6" ht="30" customHeight="1" thickBot="1" x14ac:dyDescent="0.45">
      <c r="A50" s="26"/>
      <c r="B50" s="105"/>
      <c r="C50" s="22"/>
      <c r="D50" s="23"/>
      <c r="E50" s="66"/>
      <c r="F50" s="52"/>
    </row>
    <row r="51" spans="1:6" ht="108" customHeight="1" thickBot="1" x14ac:dyDescent="0.35">
      <c r="A51" s="26"/>
      <c r="B51" s="141" t="s">
        <v>60</v>
      </c>
      <c r="C51" s="142"/>
      <c r="D51" s="143"/>
      <c r="E51" s="48"/>
      <c r="F51" s="52"/>
    </row>
    <row r="52" spans="1:6" s="19" customFormat="1" ht="15" customHeight="1" x14ac:dyDescent="0.4">
      <c r="A52" s="26"/>
      <c r="B52" s="106"/>
      <c r="C52" s="38"/>
      <c r="D52" s="39"/>
      <c r="E52" s="53"/>
      <c r="F52" s="54"/>
    </row>
    <row r="53" spans="1:6" ht="18" customHeight="1" x14ac:dyDescent="0.45"/>
  </sheetData>
  <sheetProtection algorithmName="SHA-512" hashValue="z18RHJoXZJm9n7hCBMg/iVYC6Fu+MVdWGY7NHGucTLOQWzl4wVdg26fi5JSSXm5bV7TNyUoz3RTX2CSUqZEWow==" saltValue="IL3l9mLiLDIMOKlsmpsYkQ==" spinCount="100000" sheet="1" formatCells="0"/>
  <protectedRanges>
    <protectedRange sqref="A16:XFD16" name="Plage2"/>
    <protectedRange sqref="A12:XFD12" name="Plage1"/>
  </protectedRanges>
  <mergeCells count="20">
    <mergeCell ref="A4:A5"/>
    <mergeCell ref="A3:D3"/>
    <mergeCell ref="B4:D4"/>
    <mergeCell ref="C20:D20"/>
    <mergeCell ref="C36:D36"/>
    <mergeCell ref="C15:D15"/>
    <mergeCell ref="C35:D35"/>
    <mergeCell ref="C14:D14"/>
    <mergeCell ref="C21:D21"/>
    <mergeCell ref="C22:D22"/>
    <mergeCell ref="C32:D32"/>
    <mergeCell ref="C33:D33"/>
    <mergeCell ref="B5:D5"/>
    <mergeCell ref="B51:D51"/>
    <mergeCell ref="C37:D37"/>
    <mergeCell ref="C44:D44"/>
    <mergeCell ref="C45:D45"/>
    <mergeCell ref="C46:D46"/>
    <mergeCell ref="B48:D48"/>
    <mergeCell ref="B49:D49"/>
  </mergeCells>
  <printOptions horizontalCentered="1" verticalCentered="1"/>
  <pageMargins left="0.11811023622047245" right="0.11811023622047245" top="0.19685039370078741" bottom="0.35433070866141736" header="0.31496062992125984" footer="0.11811023622047245"/>
  <pageSetup paperSize="9" scale="56" orientation="portrait" r:id="rId1"/>
  <headerFooter>
    <oddFooter xml:space="preserve">&amp;C[Simulation à titre exlusivement informatif sans valeur juridique et définitive - sous réserve éventuelle de modification législative]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 (2)</vt:lpstr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 MOUSSAOUI</dc:creator>
  <cp:lastModifiedBy>Baya MOUSSAOUI</cp:lastModifiedBy>
  <cp:lastPrinted>2019-11-27T09:29:46Z</cp:lastPrinted>
  <dcterms:created xsi:type="dcterms:W3CDTF">2019-01-17T09:14:05Z</dcterms:created>
  <dcterms:modified xsi:type="dcterms:W3CDTF">2023-06-26T06:42:10Z</dcterms:modified>
</cp:coreProperties>
</file>